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TRIMESTRE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<sst xmlns="http://schemas.openxmlformats.org/spreadsheetml/2006/main" count="63" uniqueCount="44">
  <si>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</si>
  <si>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</si>
  <si>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</si>
  <si>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</si>
  <si>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</si>
  <si>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</si>
  <si>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</si>
  <si>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</si>
  <si>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</si>
  <si>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</si>
  <si>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</si>
  <si>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</si>
  <si>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</si>
  <si>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</si>
  <si>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</si>
  <si>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</si>
  <si>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</si>
  <si>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</si>
  <si>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</si>
  <si>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</si>
  <si>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</si>
  <si>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</si>
  <si>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</si>
  <si>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</si>
  <si>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</si>
  <si>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</si>
  <si>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</si>
  <si>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</si>
  <si>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</si>
  <si>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</si>
  <si>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</si>
  <si>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</si>
  <si>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</si>
  <si>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</si>
  <si>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</si>
  <si>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</si>
  <si>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</si>
  <si>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</si>
  <si>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</si>
  <si>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</si>
  <si>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</si>
  <si>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</si>
  <si>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31 de Marzo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</si>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</sst>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75</xdr:row>
      <xdr:rowOff>66675</xdr:rowOff>
    </xdr:from>
    <xdr:to>
      <xdr:col>1</xdr:col>
      <xdr:colOff>2800350</xdr:colOff>
      <xdr:row>80</xdr:row>
      <xdr:rowOff>47625</xdr:rowOff>
    </xdr:to>
    <xdr:sp macro="" textlink="">
      <xdr:nvSpPr>
        <xdr:cNvPr id="2" name="Shape 3"/>
        <xdr:cNvSpPr txBox="1"/>
      </xdr:nvSpPr>
      <xdr:spPr>
        <a:xfrm>
          <a:off x="428625" y="9772650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1</xdr:col>
      <xdr:colOff>4933950</xdr:colOff>
      <xdr:row>75</xdr:row>
      <xdr:rowOff>66675</xdr:rowOff>
    </xdr:from>
    <xdr:to>
      <xdr:col>4</xdr:col>
      <xdr:colOff>800100</xdr:colOff>
      <xdr:row>80</xdr:row>
      <xdr:rowOff>47625</xdr:rowOff>
    </xdr:to>
    <xdr:sp macro="" textlink="">
      <xdr:nvSpPr>
        <xdr:cNvPr id="3" name="Shape 9"/>
        <xdr:cNvSpPr txBox="1"/>
      </xdr:nvSpPr>
      <xdr:spPr>
        <a:xfrm>
          <a:off x="4991100" y="9772650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tabSelected="1" zoomScaleNormal="100" workbookViewId="0">
      <selection activeCell="B82" sqref="B8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29035322.98</v>
      </c>
      <c r="D7" s="8">
        <f t="shared" ref="D7:E7" si="0">SUM(D8:D10)</f>
        <v>15995424.669999998</v>
      </c>
      <c r="E7" s="8">
        <f t="shared" si="0"/>
        <v>15995424.669999998</v>
      </c>
    </row>
    <row r="8" spans="1:5" x14ac:dyDescent="0.2">
      <c r="A8" s="6"/>
      <c r="B8" s="9" t="s">
        <v>5</v>
      </c>
      <c r="C8" s="10">
        <v>29035322.98</v>
      </c>
      <c r="D8" s="10">
        <v>12798159.039999999</v>
      </c>
      <c r="E8" s="10">
        <v>12798159.039999999</v>
      </c>
    </row>
    <row r="9" spans="1:5" x14ac:dyDescent="0.2">
      <c r="A9" s="6"/>
      <c r="B9" s="9" t="s">
        <v>6</v>
      </c>
      <c r="C9" s="10">
        <v>0</v>
      </c>
      <c r="D9" s="10">
        <v>3197265.63</v>
      </c>
      <c r="E9" s="10">
        <v>3197265.63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29035322.98</v>
      </c>
      <c r="D12" s="8">
        <f t="shared" ref="D12:E12" si="1">SUM(D13:D14)</f>
        <v>9720718.7200000007</v>
      </c>
      <c r="E12" s="8">
        <f t="shared" si="1"/>
        <v>9720718.7200000007</v>
      </c>
    </row>
    <row r="13" spans="1:5" x14ac:dyDescent="0.2">
      <c r="A13" s="6"/>
      <c r="B13" s="9" t="s">
        <v>9</v>
      </c>
      <c r="C13" s="10">
        <v>29035322.98</v>
      </c>
      <c r="D13" s="10">
        <v>9107137.3000000007</v>
      </c>
      <c r="E13" s="10">
        <v>9107137.3000000007</v>
      </c>
    </row>
    <row r="14" spans="1:5" x14ac:dyDescent="0.2">
      <c r="A14" s="6"/>
      <c r="B14" s="9" t="s">
        <v>10</v>
      </c>
      <c r="C14" s="10">
        <v>0</v>
      </c>
      <c r="D14" s="10">
        <v>613581.42000000004</v>
      </c>
      <c r="E14" s="10">
        <v>613581.42000000004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6274705.9499999974</v>
      </c>
      <c r="E20" s="8">
        <f>E7-E12+E16</f>
        <v>6274705.9499999974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6274705.9499999974</v>
      </c>
      <c r="E21" s="8">
        <f t="shared" si="2"/>
        <v>6274705.9499999974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6274705.9499999974</v>
      </c>
      <c r="E22" s="8">
        <f>E21-E16</f>
        <v>6274705.9499999974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6274705.9499999974</v>
      </c>
      <c r="E30" s="8">
        <f t="shared" si="4"/>
        <v>6274705.9499999974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29035322.98</v>
      </c>
      <c r="D45" s="10">
        <v>12798159.039999999</v>
      </c>
      <c r="E45" s="10">
        <v>12798159.039999999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29035322.98</v>
      </c>
      <c r="D50" s="10">
        <v>9107137.3000000007</v>
      </c>
      <c r="E50" s="10">
        <v>9107137.3000000007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3691021.7399999984</v>
      </c>
      <c r="E54" s="8">
        <f t="shared" si="9"/>
        <v>3691021.7399999984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3691021.7399999984</v>
      </c>
      <c r="E55" s="8">
        <f t="shared" si="10"/>
        <v>3691021.7399999984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3197265.63</v>
      </c>
      <c r="E59" s="10">
        <v>3197265.63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613581.42000000004</v>
      </c>
      <c r="E64" s="10">
        <v>613581.42000000004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2583684.21</v>
      </c>
      <c r="E68" s="8">
        <f>E59+E60-E64-E66</f>
        <v>2583684.21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2583684.21</v>
      </c>
      <c r="E69" s="8">
        <f t="shared" si="12"/>
        <v>2583684.21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x14ac:dyDescent="0.2">
      <c r="B71" s="24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dcterms:created xsi:type="dcterms:W3CDTF">2017-01-11T17:21:42Z</dcterms:created>
  <dcterms:modified xsi:type="dcterms:W3CDTF">2020-05-29T14:13:26Z</dcterms:modified>
</cp:coreProperties>
</file>